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DWMS Adjacent Ways Concrete\"/>
    </mc:Choice>
  </mc:AlternateContent>
  <xr:revisionPtr revIDLastSave="0" documentId="13_ncr:1_{4533316A-14C0-4F11-8EFD-09AA932310E8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223" i="1" s="1"/>
  <c r="A165" i="1"/>
  <c r="A55" i="1"/>
  <c r="A98" i="1"/>
  <c r="A41" i="1"/>
  <c r="A83" i="1"/>
  <c r="A146" i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<sst xmlns="http://schemas.openxmlformats.org/spreadsheetml/2006/main" count="402" uniqueCount="389">
  <si>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</si>
  <si>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</si>
  <si>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</si>
  <si>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</si>
  <si>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</si>
  <si>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</si>
  <si>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</si>
  <si>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</si>
  <si>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</si>
  <si>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</si>
  <si>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</si>
  <si>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</si>
  <si>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</si>
  <si>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</si>
  <si>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</si>
  <si>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</si>
  <si>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</si>
  <si>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</si>
  <si>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</si>
  <si>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</si>
  <si>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</si>
  <si>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</si>
  <si>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</si>
  <si>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</si>
  <si>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</si>
  <si>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</si>
  <si>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</si>
  <si>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</si>
  <si>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</si>
  <si>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</si>
  <si>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</si>
  <si>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</si>
  <si>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</si>
  <si>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</si>
  <si>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</si>
  <si>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</si>
  <si>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</si>
  <si>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</si>
  <si>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</si>
  <si>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</si>
  <si>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</si>
  <si>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</si>
  <si>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</si>
  <si>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</si>
  <si>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</si>
  <si>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</si>
  <si>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</si>
  <si>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</si>
  <si>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</si>
  <si>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</si>
  <si>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</si>
  <si>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</si>
  <si>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</si>
  <si>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</si>
  <si>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</si>
  <si>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</si>
  <si>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</si>
  <si>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</si>
  <si>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</si>
  <si>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</si>
  <si>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</si>
  <si>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</si>
  <si>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</si>
  <si>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</si>
  <si>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</si>
  <si>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</si>
  <si>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</si>
  <si>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</si>
  <si>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</si>
  <si>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</si>
  <si>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</si>
  <si>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</si>
  <si>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</si>
  <si>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</si>
  <si>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</si>
  <si>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</si>
  <si>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</si>
  <si>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</si>
  <si>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</si>
  <si>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</si>
  <si>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</si>
  <si>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</si>
  <si>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</si>
  <si>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</si>
  <si>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</si>
  <si>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</si>
  <si>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</si>
  <si>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</si>
  <si>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</si>
  <si>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</si>
  <si>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</si>
  <si>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</si>
  <si>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</si>
  <si>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</si>
  <si>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</si>
  <si>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</si>
  <si>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</si>
  <si>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</si>
  <si>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</si>
  <si>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</si>
  <si>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</si>
  <si>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</si>
  <si>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</si>
  <si>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</si>
  <si>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</si>
  <si>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</si>
  <si>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</si>
  <si>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</si>
  <si>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</si>
  <si>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</si>
  <si>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</si>
  <si>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</si>
  <si>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</si>
  <si>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</si>
  <si>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</si>
  <si>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</si>
  <si>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</si>
  <si>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</si>
  <si>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</si>
  <si>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</si>
  <si>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</si>
  <si>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</si>
  <si>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</si>
  <si>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</si>
  <si>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</si>
  <si>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</si>
  <si>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</si>
  <si>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</si>
  <si>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</si>
  <si>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</si>
  <si>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</si>
  <si>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</si>
  <si>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</si>
  <si>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</si>
  <si>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</si>
  <si>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</si>
  <si>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</si>
  <si>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</si>
  <si>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</si>
  <si>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</si>
  <si>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</si>
  <si>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</si>
  <si>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</si>
  <si>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</si>
  <si>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</si>
  <si>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</si>
  <si>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</si>
  <si>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</si>
  <si>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</si>
  <si>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</si>
  <si>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</si>
  <si>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</si>
  <si>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</si>
  <si>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</si>
  <si>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</si>
  <si>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</si>
  <si>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</si>
  <si>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</si>
  <si>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</si>
  <si>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</si>
  <si>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</si>
  <si>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</si>
  <si>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</si>
  <si>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</si>
  <si>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</si>
  <si>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</si>
  <si>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</si>
  <si>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</si>
  <si>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</si>
  <si>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</si>
  <si>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</si>
  <si>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</si>
  <si>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</si>
  <si>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</si>
  <si>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</si>
  <si>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</si>
  <si>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</si>
  <si>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</si>
  <si>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</si>
  <si>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</si>
  <si>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</si>
  <si>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</si>
  <si>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</si>
  <si>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</si>
  <si>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</si>
  <si>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</si>
  <si>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</si>
  <si>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</si>
  <si>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</si>
  <si>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</si>
  <si>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</si>
  <si>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</si>
  <si>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</si>
  <si>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</si>
  <si>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</si>
  <si>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</si>
  <si>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</si>
  <si>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</si>
  <si>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</si>
  <si>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</si>
  <si>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</si>
  <si>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</si>
  <si>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</si>
  <si>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</si>
  <si>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</si>
  <si>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</si>
  <si>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</si>
  <si>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</si>
  <si>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</si>
  <si>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</si>
  <si>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</si>
  <si>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</si>
  <si>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</si>
  <si>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</si>
  <si>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</si>
  <si>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</si>
  <si>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</si>
  <si>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</si>
  <si>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</si>
  <si>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</si>
  <si>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</si>
  <si>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</si>
  <si>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</si>
  <si>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</si>
  <si>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</si>
  <si>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</si>
  <si>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</si>
  <si>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</si>
  <si>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</si>
  <si>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</si>
  <si>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</si>
  <si>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</si>
  <si>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</si>
  <si>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</si>
  <si>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</si>
  <si>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</si>
  <si>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</si>
  <si>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</si>
  <si>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</si>
  <si>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</si>
  <si>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</si>
  <si>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</si>
  <si>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</si>
  <si>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</si>
  <si>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</si>
  <si>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</si>
  <si>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</si>
  <si>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</si>
  <si>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</si>
  <si>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</si>
  <si>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</si>
  <si>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</si>
  <si>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</si>
  <si>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</si>
  <si>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</si>
  <si>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</si>
  <si>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</si>
  <si>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</si>
  <si>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</si>
  <si>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</si>
  <si>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</si>
  <si>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</si>
  <si>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</si>
  <si>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</si>
  <si>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</si>
  <si>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</si>
  <si>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</si>
  <si>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</si>
  <si>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</si>
  <si>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</si>
  <si>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</si>
  <si>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</si>
  <si>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</si>
  <si>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</si>
  <si>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</si>
  <si>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</si>
  <si>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</si>
  <si>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</si>
  <si>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</si>
  <si>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</si>
  <si>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</si>
  <si>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</si>
  <si>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</si>
  <si>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</si>
  <si>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</si>
  <si>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</si>
  <si>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</si>
  <si>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</si>
  <si>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</si>
  <si>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</si>
  <si>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</si>
  <si>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</si>
  <si>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</si>
  <si>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</si>
  <si>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</si>
  <si>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</si>
  <si>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</si>
  <si>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</si>
  <si>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</si>
  <si>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</si>
  <si>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</si>
  <si>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</si>
  <si>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</si>
  <si>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</si>
  <si>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</si>
  <si>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</si>
  <si>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</si>
  <si>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</si>
  <si>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</si>
  <si>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</si>
  <si>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</si>
  <si>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</si>
  <si>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</si>
  <si>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</si>
  <si>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</si>
  <si>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</si>
  <si>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</si>
  <si>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</si>
  <si>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</si>
  <si>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</si>
  <si>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</si>
  <si>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</si>
  <si>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</si>
  <si>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</si>
  <si>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</si>
  <si>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</si>
  <si>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</si>
  <si>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</si>
  <si>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</si>
  <si>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</si>
  <si>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</si>
  <si>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</si>
  <si>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</si>
  <si>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</si>
  <si>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</si>
  <si>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</si>
  <si>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</si>
  <si>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</si>
  <si>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</si>
  <si>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</si>
  <si>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</si>
  <si>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</si>
  <si>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</si>
  <si>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</si>
  <si>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</si>
  <si>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</si>
  <si>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</si>
  <si>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</si>
  <si>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</si>
  <si>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</si>
  <si>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</si>
  <si>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</si>
  <si>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</si>
  <si>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</si>
  <si>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</si>
  <si>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</si>
  <si>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</si>
  <si>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</si>
  <si>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</si>
  <si>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</si>
  <si>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</si>
  <si>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</si>
  <si>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</si>
  <si>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</si>
  <si>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</si>
  <si>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</si>
  <si>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</si>
  <si>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</si>
  <si>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</si>
  <si>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</si>
  <si>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</si>
  <si>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</si>
  <si>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</si>
  <si>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</si>
  <si>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</si>
  <si>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</si>
  <si>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</si>
  <si>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</si>
  <si>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</si>
  <si>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</si>
  <si>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</si>
  <si>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</si>
  <si>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</si>
  <si>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</si>
  <si>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</si>
  <si>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</si>
  <si>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 County</t>
  </si>
  <si>
    <t>Cactus Asphalt</t>
  </si>
  <si>
    <t>3935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</si>
</sst>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5" t="s">
        <v>381</v>
      </c>
      <c r="B4" s="286"/>
      <c r="C4" s="286"/>
      <c r="D4" s="286"/>
      <c r="E4" s="286"/>
      <c r="F4" s="286"/>
      <c r="G4" s="287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72" t="s">
        <v>385</v>
      </c>
      <c r="E5" s="273"/>
      <c r="F5" s="274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1" t="s">
        <v>386</v>
      </c>
      <c r="E6" s="279"/>
      <c r="F6" s="280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5" t="s">
        <v>388</v>
      </c>
      <c r="E7" s="276"/>
      <c r="F7" s="277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8"/>
      <c r="E8" s="279"/>
      <c r="F8" s="280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1" t="s">
        <v>387</v>
      </c>
      <c r="E9" s="279"/>
      <c r="F9" s="280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2"/>
      <c r="E10" s="283"/>
      <c r="F10" s="284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>
        <v>6435</v>
      </c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6435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/>
      <c r="E194" s="149"/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>
        <v>3000</v>
      </c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>
        <v>30960.5</v>
      </c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/>
      <c r="E197" s="149"/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0</v>
      </c>
      <c r="E203" s="102">
        <f>SUM(E192:E202)</f>
        <v>33960.5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0</v>
      </c>
      <c r="E212" s="44">
        <f>SUM(E20,E25,E33,E41,E48,E55,E71,E83,E98,E113,E127,E135,E141,E146,E149,E157,E165,E168,E174,E180,E185,E190,E203,E211)</f>
        <v>40395.5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/>
      <c r="E220" s="181">
        <v>3452.51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0</v>
      </c>
      <c r="E221" s="30">
        <f>SUM(E213:E220)</f>
        <v>3452.51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0</v>
      </c>
      <c r="E222" s="255">
        <f>E212+E221</f>
        <v>43848.01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43848.01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43848.01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2024-11-21T16:29:19Z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